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38BF7E4C-A906-490F-853B-DC885F8AB42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5" i="1" l="1"/>
  <c r="B15" i="1"/>
  <c r="F24" i="1"/>
  <c r="G24" i="1"/>
  <c r="H24" i="1"/>
  <c r="I24" i="1"/>
  <c r="J24" i="1"/>
  <c r="L24" i="1"/>
  <c r="B25" i="1"/>
  <c r="A25" i="1"/>
  <c r="L14" i="1"/>
  <c r="J14" i="1"/>
  <c r="I14" i="1"/>
  <c r="I25" i="1" s="1"/>
  <c r="H14" i="1"/>
  <c r="H25" i="1" s="1"/>
  <c r="G14" i="1"/>
  <c r="G25" i="1" s="1"/>
  <c r="F14" i="1"/>
  <c r="F25" i="1" l="1"/>
  <c r="L25" i="1"/>
  <c r="J25" i="1"/>
</calcChain>
</file>

<file path=xl/sharedStrings.xml><?xml version="1.0" encoding="utf-8"?>
<sst xmlns="http://schemas.openxmlformats.org/spreadsheetml/2006/main" count="48" uniqueCount="47">
  <si>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</si>
  <si>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</si>
  <si>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</si>
  <si>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</si>
  <si>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</si>
  <si>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</si>
  <si>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</si>
  <si>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</si>
  <si>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</si>
  <si>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</si>
  <si>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</si>
  <si>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</si>
  <si>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</si>
  <si>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</si>
  <si>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</si>
  <si>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</si>
  <si>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</si>
  <si>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</si>
  <si>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</si>
  <si>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</si>
  <si>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</si>
  <si>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</si>
  <si>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</si>
  <si>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</si>
  <si>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</si>
  <si>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</si>
  <si>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</si>
  <si>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</si>
  <si>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</si>
  <si>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</si>
  <si>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</si>
  <si>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</si>
  <si>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</si>
  <si>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</si>
  <si>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</si>
  <si>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</si>
  <si>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</si>
  <si>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</si>
  <si>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</si>
  <si>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</si>
  <si>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</si>
  <si>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Омлет натуральный</t>
  </si>
  <si>
    <t>Чай с сахаром</t>
  </si>
  <si>
    <t>Яблоко</t>
  </si>
  <si>
    <t>Икра баклажанная консервир.</t>
  </si>
  <si>
    <t>Бутерброд с маслом,сыром</t>
  </si>
  <si>
    <t>40/5/15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</si>
</sst>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5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P21" sqref="P21"/>
    </sheetView>
  </sheetViews>
  <sheetFormatPr defaultRowHeight="12.75" x14ac:dyDescent="0.2"/>
  <cols>
    <col min="1" max="1" width="3.42578125" style="2" customWidth="1"/>
    <col min="2" max="2" width="4.42578125" style="2" customWidth="1"/>
    <col min="3" max="3" width="7.7109375" style="1" customWidth="1"/>
    <col min="4" max="4" width="11.5703125" style="1" customWidth="1"/>
    <col min="5" max="5" width="28.42578125" style="2" customWidth="1"/>
    <col min="6" max="6" width="11.28515625" style="2" customWidth="1"/>
    <col min="7" max="7" width="10.28515625" style="2" customWidth="1"/>
    <col min="8" max="8" width="7.5703125" style="2" customWidth="1"/>
    <col min="9" max="9" width="6.85546875" style="2" customWidth="1"/>
    <col min="10" max="10" width="8.140625" style="2" customWidth="1"/>
    <col min="11" max="11" width="7.7109375" style="2" customWidth="1"/>
    <col min="12" max="12" width="8.140625" style="2" customWidth="1"/>
    <col min="13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18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4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110</v>
      </c>
      <c r="G6" s="34">
        <v>10.92</v>
      </c>
      <c r="H6" s="34">
        <v>2</v>
      </c>
      <c r="I6" s="34">
        <v>2.11</v>
      </c>
      <c r="J6" s="34">
        <v>289</v>
      </c>
      <c r="K6" s="35">
        <v>287</v>
      </c>
      <c r="L6" s="34">
        <v>39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42</v>
      </c>
      <c r="F8" s="37">
        <v>180</v>
      </c>
      <c r="G8" s="37">
        <v>0.2</v>
      </c>
      <c r="H8" s="37">
        <v>0</v>
      </c>
      <c r="I8" s="37">
        <v>15.04</v>
      </c>
      <c r="J8" s="37">
        <v>57</v>
      </c>
      <c r="K8" s="38">
        <v>628</v>
      </c>
      <c r="L8" s="37">
        <v>1.5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60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3</v>
      </c>
    </row>
    <row r="10" spans="1:12" ht="15" x14ac:dyDescent="0.25">
      <c r="A10" s="21"/>
      <c r="B10" s="14"/>
      <c r="C10" s="11"/>
      <c r="D10" s="7" t="s">
        <v>23</v>
      </c>
      <c r="E10" s="36" t="s">
        <v>43</v>
      </c>
      <c r="F10" s="37">
        <v>110</v>
      </c>
      <c r="G10" s="37">
        <v>1</v>
      </c>
      <c r="H10" s="37">
        <v>1</v>
      </c>
      <c r="I10" s="37">
        <v>24.5</v>
      </c>
      <c r="J10" s="37">
        <v>113</v>
      </c>
      <c r="K10" s="38"/>
      <c r="L10" s="37">
        <v>8.8000000000000007</v>
      </c>
    </row>
    <row r="11" spans="1:12" ht="15" x14ac:dyDescent="0.25">
      <c r="A11" s="21"/>
      <c r="B11" s="14"/>
      <c r="C11" s="11"/>
      <c r="D11" s="7"/>
      <c r="E11" s="36" t="s">
        <v>44</v>
      </c>
      <c r="F11" s="37">
        <v>57</v>
      </c>
      <c r="G11" s="37">
        <v>1.7</v>
      </c>
      <c r="H11" s="37">
        <v>13.3</v>
      </c>
      <c r="I11" s="37">
        <v>6.9</v>
      </c>
      <c r="J11" s="37">
        <v>154</v>
      </c>
      <c r="K11" s="38">
        <v>101</v>
      </c>
      <c r="L11" s="37">
        <v>7.9</v>
      </c>
    </row>
    <row r="12" spans="1:12" ht="15" x14ac:dyDescent="0.2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5" x14ac:dyDescent="0.25">
      <c r="A13" s="21"/>
      <c r="B13" s="14"/>
      <c r="C13" s="11"/>
      <c r="D13" s="6"/>
      <c r="E13" s="36" t="s">
        <v>45</v>
      </c>
      <c r="F13" s="37" t="s">
        <v>46</v>
      </c>
      <c r="G13" s="37">
        <v>6.24</v>
      </c>
      <c r="H13" s="37">
        <v>11.33</v>
      </c>
      <c r="I13" s="37">
        <v>18.13</v>
      </c>
      <c r="J13" s="37">
        <v>200</v>
      </c>
      <c r="K13" s="38"/>
      <c r="L13" s="37">
        <v>17.2</v>
      </c>
    </row>
    <row r="14" spans="1:12" ht="15" x14ac:dyDescent="0.25">
      <c r="A14" s="22"/>
      <c r="B14" s="15"/>
      <c r="C14" s="8"/>
      <c r="D14" s="16" t="s">
        <v>32</v>
      </c>
      <c r="E14" s="9"/>
      <c r="F14" s="17">
        <f>SUM(F6:F13)</f>
        <v>517</v>
      </c>
      <c r="G14" s="17">
        <f t="shared" ref="G14:J14" si="0">SUM(G6:G13)</f>
        <v>22.36</v>
      </c>
      <c r="H14" s="17">
        <f t="shared" si="0"/>
        <v>27.880000000000003</v>
      </c>
      <c r="I14" s="17">
        <f t="shared" si="0"/>
        <v>81.679999999999993</v>
      </c>
      <c r="J14" s="17">
        <f t="shared" si="0"/>
        <v>950</v>
      </c>
      <c r="K14" s="23"/>
      <c r="L14" s="17">
        <f t="shared" ref="L14" si="1">SUM(L6:L13)</f>
        <v>77.399999999999991</v>
      </c>
    </row>
    <row r="15" spans="1:12" ht="15" x14ac:dyDescent="0.25">
      <c r="A15" s="24">
        <f>A6</f>
        <v>1</v>
      </c>
      <c r="B15" s="13">
        <f>B6</f>
        <v>1</v>
      </c>
      <c r="C15" s="10" t="s">
        <v>24</v>
      </c>
      <c r="D15" s="7" t="s">
        <v>25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26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27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28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29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30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7" t="s">
        <v>31</v>
      </c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1"/>
      <c r="B23" s="14"/>
      <c r="C23" s="11"/>
      <c r="D23" s="6"/>
      <c r="E23" s="36"/>
      <c r="F23" s="37"/>
      <c r="G23" s="37"/>
      <c r="H23" s="37"/>
      <c r="I23" s="37"/>
      <c r="J23" s="37"/>
      <c r="K23" s="38"/>
      <c r="L23" s="37"/>
    </row>
    <row r="24" spans="1:12" ht="15" x14ac:dyDescent="0.25">
      <c r="A24" s="22"/>
      <c r="B24" s="15"/>
      <c r="C24" s="8"/>
      <c r="D24" s="16" t="s">
        <v>32</v>
      </c>
      <c r="E24" s="9"/>
      <c r="F24" s="17">
        <f>SUM(F15:F23)</f>
        <v>0</v>
      </c>
      <c r="G24" s="17">
        <f t="shared" ref="G24:J24" si="2">SUM(G15:G23)</f>
        <v>0</v>
      </c>
      <c r="H24" s="17">
        <f t="shared" si="2"/>
        <v>0</v>
      </c>
      <c r="I24" s="17">
        <f t="shared" si="2"/>
        <v>0</v>
      </c>
      <c r="J24" s="17">
        <f t="shared" si="2"/>
        <v>0</v>
      </c>
      <c r="K24" s="23"/>
      <c r="L24" s="17">
        <f t="shared" ref="L24" si="3">SUM(L15:L23)</f>
        <v>0</v>
      </c>
    </row>
    <row r="25" spans="1:12" ht="15.75" thickBot="1" x14ac:dyDescent="0.25">
      <c r="A25" s="25">
        <f>A6</f>
        <v>1</v>
      </c>
      <c r="B25" s="26">
        <f>B6</f>
        <v>1</v>
      </c>
      <c r="C25" s="48" t="s">
        <v>4</v>
      </c>
      <c r="D25" s="49"/>
      <c r="E25" s="27"/>
      <c r="F25" s="28">
        <f>F14+F24</f>
        <v>517</v>
      </c>
      <c r="G25" s="28">
        <f>G14+G24</f>
        <v>22.36</v>
      </c>
      <c r="H25" s="28">
        <f>H14+H24</f>
        <v>27.880000000000003</v>
      </c>
      <c r="I25" s="28">
        <f>I14+I24</f>
        <v>81.679999999999993</v>
      </c>
      <c r="J25" s="28">
        <f>J14+J24</f>
        <v>950</v>
      </c>
      <c r="K25" s="28"/>
      <c r="L25" s="28">
        <f>L14+L24</f>
        <v>77.399999999999991</v>
      </c>
    </row>
  </sheetData>
  <mergeCells count="4">
    <mergeCell ref="C1:E1"/>
    <mergeCell ref="H1:K1"/>
    <mergeCell ref="H2:K2"/>
    <mergeCell ref="C25:D25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2024-01-18T08:45:29Z</cp:lastPrinted>
  <dcterms:created xsi:type="dcterms:W3CDTF">2022-05-16T14:23:56Z</dcterms:created>
  <dcterms:modified xsi:type="dcterms:W3CDTF">2024-03-15T19:43:59Z</dcterms:modified>
</cp:coreProperties>
</file>